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81904\Desktop\県予選\R8レディース県予選\"/>
    </mc:Choice>
  </mc:AlternateContent>
  <xr:revisionPtr revIDLastSave="0" documentId="13_ncr:1_{0C9AFC1B-3952-4A66-8811-685EA8967D1B}" xr6:coauthVersionLast="47" xr6:coauthVersionMax="47" xr10:uidLastSave="{00000000-0000-0000-0000-000000000000}"/>
  <bookViews>
    <workbookView xWindow="-110" yWindow="-110" windowWidth="22780" windowHeight="14540" xr2:uid="{BC01BF05-3267-438D-ACF5-B9BC0BD9E82A}"/>
  </bookViews>
  <sheets>
    <sheet name="原本" sheetId="26" r:id="rId1"/>
  </sheets>
  <definedNames>
    <definedName name="_xlnm.Print_Area" localSheetId="0">原本!$A$1:$H$50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6" l="1"/>
  <c r="E10" i="26"/>
  <c r="E12" i="26"/>
  <c r="E14" i="26"/>
  <c r="E16" i="26"/>
  <c r="E18" i="26"/>
  <c r="E20" i="26"/>
  <c r="E22" i="26"/>
  <c r="E24" i="26"/>
  <c r="E26" i="26"/>
  <c r="E28" i="26"/>
  <c r="E30" i="26"/>
  <c r="E32" i="26"/>
  <c r="E34" i="26"/>
  <c r="E36" i="26"/>
  <c r="E38" i="26"/>
  <c r="E40" i="26"/>
  <c r="E42" i="26"/>
  <c r="E44" i="26"/>
  <c r="E46" i="26"/>
  <c r="H46" i="26"/>
  <c r="H44" i="26"/>
  <c r="A44" i="26"/>
  <c r="H42" i="26"/>
  <c r="H40" i="26"/>
  <c r="A40" i="26"/>
  <c r="H38" i="26"/>
  <c r="H36" i="26"/>
  <c r="A36" i="26"/>
  <c r="H34" i="26"/>
  <c r="H32" i="26"/>
  <c r="A32" i="26"/>
  <c r="H30" i="26"/>
  <c r="H28" i="26"/>
  <c r="A28" i="26"/>
  <c r="H26" i="26"/>
  <c r="H24" i="26"/>
  <c r="A24" i="26"/>
  <c r="H22" i="26"/>
  <c r="H20" i="26"/>
  <c r="A20" i="26"/>
  <c r="H18" i="26"/>
  <c r="H16" i="26"/>
  <c r="A16" i="26"/>
  <c r="H14" i="26"/>
  <c r="H12" i="26"/>
  <c r="A12" i="26"/>
  <c r="H10" i="26"/>
  <c r="H8" i="26"/>
  <c r="A8" i="26"/>
</calcChain>
</file>

<file path=xl/sharedStrings.xml><?xml version="1.0" encoding="utf-8"?>
<sst xmlns="http://schemas.openxmlformats.org/spreadsheetml/2006/main" count="58" uniqueCount="58">
  <si>
    <t>フ リ ガ ナ</t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</si>
  <si>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</si>
  <si>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</si>
  <si>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レディース連盟</t>
    <rPh sb="5" eb="7">
      <t>レンメイ</t>
    </rPh>
    <phoneticPr fontId="1"/>
  </si>
  <si>
    <t>氏　　　名</t>
    <rPh sb="0" eb="1">
      <t>シ</t>
    </rPh>
    <rPh sb="4" eb="5">
      <t>メイ</t>
    </rPh>
    <phoneticPr fontId="1"/>
  </si>
  <si>
    <t>クラブ名</t>
    <rPh sb="3" eb="4">
      <t>メイ</t>
    </rPh>
    <phoneticPr fontId="1"/>
  </si>
  <si>
    <t>ブロック</t>
    <phoneticPr fontId="1"/>
  </si>
  <si>
    <t>会員</t>
    <rPh sb="0" eb="2">
      <t>カイイン</t>
    </rPh>
    <phoneticPr fontId="1"/>
  </si>
  <si>
    <t>非会員</t>
    <rPh sb="0" eb="3">
      <t>ヒカイイン</t>
    </rPh>
    <phoneticPr fontId="1"/>
  </si>
  <si>
    <t>申込責任者氏名</t>
    <rPh sb="0" eb="2">
      <t>モウシコミ</t>
    </rPh>
    <rPh sb="2" eb="4">
      <t>セキニン</t>
    </rPh>
    <rPh sb="4" eb="5">
      <t>シャ</t>
    </rPh>
    <rPh sb="5" eb="7">
      <t>シメイ</t>
    </rPh>
    <phoneticPr fontId="1"/>
  </si>
  <si>
    <t>北海道</t>
    <rPh sb="0" eb="3">
      <t>ホッカイドウ</t>
    </rPh>
    <phoneticPr fontId="2"/>
  </si>
  <si>
    <t>青森県</t>
    <rPh sb="0" eb="3">
      <t>アオモリケン</t>
    </rPh>
    <phoneticPr fontId="2"/>
  </si>
  <si>
    <t>福島県</t>
    <rPh sb="0" eb="3">
      <t>フクシマケン</t>
    </rPh>
    <phoneticPr fontId="2"/>
  </si>
  <si>
    <t>茨城県</t>
    <rPh sb="0" eb="3">
      <t>イバラギケン</t>
    </rPh>
    <phoneticPr fontId="2"/>
  </si>
  <si>
    <t>栃木県</t>
    <rPh sb="0" eb="3">
      <t>トチギケン</t>
    </rPh>
    <phoneticPr fontId="2"/>
  </si>
  <si>
    <t>群馬県</t>
    <rPh sb="0" eb="3">
      <t>グンマケン</t>
    </rPh>
    <phoneticPr fontId="2"/>
  </si>
  <si>
    <t>埼玉県</t>
    <rPh sb="0" eb="3">
      <t>サイタマケン</t>
    </rPh>
    <phoneticPr fontId="2"/>
  </si>
  <si>
    <t>千葉県</t>
    <rPh sb="0" eb="3">
      <t>チバケン</t>
    </rPh>
    <phoneticPr fontId="2"/>
  </si>
  <si>
    <t>東京都</t>
    <rPh sb="0" eb="3">
      <t>トウキョウト</t>
    </rPh>
    <phoneticPr fontId="2"/>
  </si>
  <si>
    <t>神奈川県</t>
    <rPh sb="0" eb="4">
      <t>カナガワケン</t>
    </rPh>
    <phoneticPr fontId="2"/>
  </si>
  <si>
    <t>山梨県</t>
    <rPh sb="0" eb="3">
      <t>ヤマナシケン</t>
    </rPh>
    <phoneticPr fontId="2"/>
  </si>
  <si>
    <t>新潟県</t>
    <rPh sb="0" eb="3">
      <t>ニイガタケン</t>
    </rPh>
    <phoneticPr fontId="2"/>
  </si>
  <si>
    <t>長野県</t>
    <rPh sb="0" eb="3">
      <t>ナガノケン</t>
    </rPh>
    <phoneticPr fontId="2"/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</si>
  <si>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</si>
  <si>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</si>
  <si>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</si>
  <si>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</si>
  <si>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</si>
  <si>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</si>
  <si>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岐阜県</t>
    <rPh sb="0" eb="3">
      <t>ギフケン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</si>
  <si>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</si>
  <si>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</si>
  <si>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</si>
  <si>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</si>
  <si>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</si>
  <si>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</si>
  <si>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鳥取県</t>
    <rPh sb="0" eb="3">
      <t>トットリケン</t>
    </rPh>
    <phoneticPr fontId="2"/>
  </si>
  <si>
    <t>島根県</t>
    <rPh sb="0" eb="3">
      <t>シマネケン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</si>
  <si>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</si>
  <si>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</si>
  <si>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山口県</t>
    <rPh sb="0" eb="3">
      <t>ヤマグチケン</t>
    </rPh>
    <phoneticPr fontId="2"/>
  </si>
  <si>
    <t>香川県</t>
    <rPh sb="0" eb="3">
      <t>カガワケン</t>
    </rPh>
    <phoneticPr fontId="2"/>
  </si>
  <si>
    <t>徳島県</t>
    <rPh sb="0" eb="3">
      <t>トクシマケン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</si>
  <si>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</si>
  <si>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</si>
  <si>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</si>
  <si>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</si>
  <si>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</si>
  <si>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沖縄県</t>
    <rPh sb="0" eb="3">
      <t>オキナワケン</t>
    </rPh>
    <phoneticPr fontId="2"/>
  </si>
  <si>
    <t>年</t>
    <rPh sb="0" eb="1">
      <t>ネン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</si>
  <si>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</si>
  <si>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</si>
  <si>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＊会員・非会員に必ず○を記入して下さい。</t>
    <phoneticPr fontId="1"/>
  </si>
  <si>
    <t>　　例：　１９６９/６/１６　または　S44/6/16　と入力ください</t>
    <rPh sb="2" eb="3">
      <t>レイ</t>
    </rPh>
    <rPh sb="29" eb="31">
      <t>ニュウリョク</t>
    </rPh>
    <phoneticPr fontId="1"/>
  </si>
  <si>
    <t>連絡先</t>
    <rPh sb="0" eb="3">
      <t>レンラクサキ</t>
    </rPh>
    <phoneticPr fontId="1"/>
  </si>
  <si>
    <t>℡：</t>
    <phoneticPr fontId="3"/>
  </si>
  <si>
    <t>＊生年月日を入力すると年齢が自動出力されます。</t>
    <rPh sb="1" eb="3">
      <t>セイネン</t>
    </rPh>
    <rPh sb="3" eb="5">
      <t>ガッピ</t>
    </rPh>
    <rPh sb="6" eb="8">
      <t>ニュウリョク</t>
    </rPh>
    <phoneticPr fontId="1"/>
  </si>
  <si>
    <t>第48回　全日本レディースソフトテニス沖縄県大会　申込書【〆切5/12(火)】</t>
    <rPh sb="0" eb="1">
      <t>ダイ</t>
    </rPh>
    <rPh sb="3" eb="4">
      <t>カイ</t>
    </rPh>
    <rPh sb="5" eb="8">
      <t>ゼンニホン</t>
    </rPh>
    <rPh sb="19" eb="22">
      <t>オキナワケン</t>
    </rPh>
    <rPh sb="22" eb="24">
      <t>タイカイ</t>
    </rPh>
    <rPh sb="25" eb="26">
      <t>モウ</t>
    </rPh>
    <rPh sb="26" eb="27">
      <t>コ</t>
    </rPh>
    <rPh sb="27" eb="28">
      <t>ショ</t>
    </rPh>
    <rPh sb="29" eb="31">
      <t>シメキリ</t>
    </rPh>
    <rPh sb="36" eb="3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</si>
</sst>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HGP創英角ｺﾞｼｯｸUB"/>
      <family val="3"/>
      <charset val="128"/>
    </font>
    <font>
      <b/>
      <sz val="16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gray125">
        <bgColor theme="0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4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4" fontId="0" fillId="0" borderId="0" xfId="0" applyNumberFormat="1" applyAlignment="1" applyProtection="1">
      <alignment horizontal="center" vertical="center"/>
      <protection hidden="1"/>
    </xf>
    <xf numFmtId="0" fontId="10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distributed" vertical="center"/>
      <protection locked="0"/>
    </xf>
    <xf numFmtId="0" fontId="5" fillId="0" borderId="9" xfId="0" applyFont="1" applyBorder="1" applyAlignment="1" applyProtection="1">
      <alignment horizontal="distributed" vertical="center"/>
      <protection locked="0"/>
    </xf>
    <xf numFmtId="0" fontId="5" fillId="0" borderId="8" xfId="0" applyFont="1" applyBorder="1" applyAlignment="1" applyProtection="1">
      <alignment horizontal="distributed" vertical="center"/>
      <protection locked="0"/>
    </xf>
    <xf numFmtId="0" fontId="5" fillId="0" borderId="10" xfId="0" applyFont="1" applyBorder="1" applyAlignment="1" applyProtection="1">
      <alignment horizontal="distributed" vertical="center"/>
      <protection locked="0"/>
    </xf>
    <xf numFmtId="0" fontId="11" fillId="0" borderId="11" xfId="0" applyFont="1" applyBorder="1" applyAlignment="1" applyProtection="1">
      <alignment horizontal="distributed" vertical="center"/>
      <protection locked="0"/>
    </xf>
    <xf numFmtId="0" fontId="8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1" fillId="0" borderId="14" xfId="0" applyFont="1" applyBorder="1" applyAlignment="1" applyProtection="1">
      <alignment horizontal="distributed" vertical="center"/>
      <protection locked="0"/>
    </xf>
    <xf numFmtId="14" fontId="0" fillId="2" borderId="0" xfId="0" applyNumberFormat="1" applyFill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4" fillId="0" borderId="0" xfId="0" applyFont="1" applyAlignment="1">
      <alignment vertical="center" wrapText="1" shrinkToFit="1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0" fillId="0" borderId="2" xfId="0" applyNumberFormat="1" applyBorder="1" applyAlignment="1" applyProtection="1">
      <alignment horizontal="center" vertical="center"/>
      <protection hidden="1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49" fontId="5" fillId="0" borderId="12" xfId="0" applyNumberFormat="1" applyFont="1" applyBorder="1" applyAlignment="1" applyProtection="1">
      <alignment horizontal="center" vertical="center" shrinkToFit="1"/>
      <protection locked="0"/>
    </xf>
    <xf numFmtId="49" fontId="5" fillId="0" borderId="20" xfId="0" applyNumberFormat="1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>
      <alignment horizontal="center" vertical="center" wrapText="1" shrinkToFit="1"/>
    </xf>
    <xf numFmtId="0" fontId="12" fillId="0" borderId="19" xfId="0" applyFont="1" applyBorder="1" applyAlignment="1">
      <alignment horizontal="center" vertical="center" wrapText="1" shrinkToFit="1"/>
    </xf>
    <xf numFmtId="0" fontId="12" fillId="0" borderId="20" xfId="0" applyFont="1" applyBorder="1" applyAlignment="1">
      <alignment horizontal="center" vertical="center" wrapText="1" shrinkToFit="1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>
      <alignment horizontal="center" vertical="center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13" fillId="0" borderId="34" xfId="0" applyFont="1" applyBorder="1" applyAlignment="1">
      <alignment horizontal="left" vertical="center"/>
    </xf>
    <xf numFmtId="0" fontId="9" fillId="0" borderId="5" xfId="0" applyFont="1" applyBorder="1" applyAlignment="1">
      <alignment horizontal="left" wrapText="1"/>
    </xf>
    <xf numFmtId="0" fontId="15" fillId="0" borderId="6" xfId="0" applyFont="1" applyBorder="1" applyAlignment="1">
      <alignment vertical="center" wrapText="1" shrinkToFit="1"/>
    </xf>
    <xf numFmtId="0" fontId="14" fillId="0" borderId="6" xfId="0" applyFont="1" applyBorder="1" applyAlignment="1">
      <alignment vertical="center" wrapText="1" shrinkToFit="1"/>
    </xf>
    <xf numFmtId="0" fontId="12" fillId="0" borderId="3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12"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366058</xdr:colOff>
      <xdr:row>4</xdr:row>
      <xdr:rowOff>44823</xdr:rowOff>
    </xdr:from>
    <xdr:to>
      <xdr:col>11</xdr:col>
      <xdr:colOff>395942</xdr:colOff>
      <xdr:row>12</xdr:row>
      <xdr:rowOff>201706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A10CCD6B-E04A-5B75-2336-5F9ACE1711A4}"/>
            </a:ext>
          </a:extLst>
        </xdr:cNvPr>
        <xdr:cNvSpPr/>
      </xdr:nvSpPr>
      <xdr:spPr bwMode="auto">
        <a:xfrm>
          <a:off x="6798234" y="1299882"/>
          <a:ext cx="2091767" cy="2076824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年齢は自動で入力されます。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「１２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6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」　は気にしないでください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生年月日の記入例（半角）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1969/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６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/16</a:t>
          </a:r>
        </a:p>
        <a:p>
          <a:pPr algn="l"/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S44/6/16</a:t>
          </a:r>
        </a:p>
        <a:p>
          <a:pPr algn="l"/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S44.6.16</a:t>
          </a: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</a:p>
        <a:p>
          <a:pPr algn="l"/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</a:p>
      </xdr:txBody>
    </xdr:sp>
    <xdr:clientData/>
  </xdr:twoCellAnchor>
  <xdr:twoCellAnchor>
    <xdr:from>
      <xdr:col>4</xdr:col>
      <xdr:colOff>268941</xdr:colOff>
      <xdr:row>4</xdr:row>
      <xdr:rowOff>291353</xdr:rowOff>
    </xdr:from>
    <xdr:to>
      <xdr:col>8</xdr:col>
      <xdr:colOff>370470</xdr:colOff>
      <xdr:row>4</xdr:row>
      <xdr:rowOff>291353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8AE49F5B-55AB-771D-4C48-92397DD9BC61}"/>
            </a:ext>
          </a:extLst>
        </xdr:cNvPr>
        <xdr:cNvCxnSpPr/>
      </xdr:nvCxnSpPr>
      <xdr:spPr bwMode="auto">
        <a:xfrm flipH="1" flipV="1">
          <a:off x="4706470" y="1546412"/>
          <a:ext cx="2268000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268942</xdr:colOff>
      <xdr:row>4</xdr:row>
      <xdr:rowOff>268941</xdr:rowOff>
    </xdr:from>
    <xdr:to>
      <xdr:col>4</xdr:col>
      <xdr:colOff>268942</xdr:colOff>
      <xdr:row>4</xdr:row>
      <xdr:rowOff>628941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112A41EE-E03D-81DB-9109-10F0AD816AA2}"/>
            </a:ext>
          </a:extLst>
        </xdr:cNvPr>
        <xdr:cNvCxnSpPr/>
      </xdr:nvCxnSpPr>
      <xdr:spPr bwMode="auto">
        <a:xfrm>
          <a:off x="4706471" y="1524000"/>
          <a:ext cx="0" cy="360000"/>
        </a:xfrm>
        <a:prstGeom prst="straightConnector1">
          <a:avLst/>
        </a:prstGeom>
        <a:ln w="12700">
          <a:headEnd type="none" w="med" len="med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61920-02B3-4C52-9F68-F2A80C478B4A}">
  <dimension ref="A1:N50"/>
  <sheetViews>
    <sheetView tabSelected="1" view="pageBreakPreview" zoomScale="90" zoomScaleNormal="85" workbookViewId="0">
      <selection sqref="A1:G1"/>
    </sheetView>
  </sheetViews>
  <sheetFormatPr defaultRowHeight="13" x14ac:dyDescent="0.2"/>
  <cols>
    <col min="1" max="1" width="12.7265625" style="1" customWidth="1"/>
    <col min="2" max="2" width="21.6328125" style="10" customWidth="1"/>
    <col min="3" max="3" width="20.90625" style="1" customWidth="1"/>
    <col min="4" max="4" width="13.7265625" style="1" customWidth="1"/>
    <col min="5" max="5" width="8.36328125" style="1" customWidth="1"/>
    <col min="6" max="6" width="7.26953125" style="1" customWidth="1"/>
    <col min="7" max="7" width="7.453125" style="1" customWidth="1"/>
    <col min="8" max="8" width="8.453125" style="1" hidden="1" customWidth="1"/>
    <col min="9" max="9" width="5.6328125" style="1" customWidth="1"/>
    <col min="10" max="10" width="13.36328125" style="1" customWidth="1"/>
    <col min="11" max="11" width="10.453125" bestFit="1" customWidth="1"/>
    <col min="12" max="12" width="17.1796875" bestFit="1" customWidth="1"/>
    <col min="13" max="13" width="4.36328125" hidden="1" customWidth="1"/>
    <col min="14" max="14" width="12.08984375" hidden="1" customWidth="1"/>
  </cols>
  <sheetData>
    <row r="1" spans="1:14" ht="27.75" customHeight="1" x14ac:dyDescent="0.2">
      <c r="A1" s="38" t="s">
        <v>57</v>
      </c>
      <c r="B1" s="38"/>
      <c r="C1" s="38"/>
      <c r="D1" s="38"/>
      <c r="E1" s="38"/>
      <c r="F1" s="38"/>
      <c r="G1" s="38"/>
      <c r="H1" s="10"/>
      <c r="I1" s="14"/>
      <c r="J1" s="14"/>
      <c r="K1" s="14"/>
    </row>
    <row r="2" spans="1:14" ht="23.25" customHeight="1" x14ac:dyDescent="0.2">
      <c r="A2" s="39"/>
      <c r="B2" s="40"/>
      <c r="C2" s="24"/>
      <c r="D2" s="11"/>
      <c r="E2" s="12" t="s">
        <v>51</v>
      </c>
      <c r="F2" s="7" t="s">
        <v>49</v>
      </c>
      <c r="G2" s="7" t="s">
        <v>50</v>
      </c>
      <c r="J2" s="27">
        <v>46113</v>
      </c>
    </row>
    <row r="3" spans="1:14" ht="13.5" customHeight="1" x14ac:dyDescent="0.2">
      <c r="A3" s="41" t="s">
        <v>9</v>
      </c>
      <c r="B3" s="42"/>
      <c r="C3" s="54" t="s">
        <v>54</v>
      </c>
      <c r="D3" s="76" t="s">
        <v>55</v>
      </c>
      <c r="E3" s="76"/>
      <c r="F3" s="76"/>
      <c r="G3" s="76"/>
      <c r="H3" s="3"/>
      <c r="I3" s="10"/>
      <c r="J3" s="10"/>
    </row>
    <row r="4" spans="1:14" ht="34.5" customHeight="1" x14ac:dyDescent="0.2">
      <c r="A4" s="43"/>
      <c r="B4" s="44"/>
      <c r="C4" s="55"/>
      <c r="D4" s="76"/>
      <c r="E4" s="76"/>
      <c r="F4" s="76"/>
      <c r="G4" s="76"/>
      <c r="H4" s="3"/>
      <c r="I4" s="10"/>
      <c r="J4" s="10"/>
    </row>
    <row r="5" spans="1:14" ht="52.5" customHeight="1" x14ac:dyDescent="0.2">
      <c r="A5" s="16"/>
      <c r="B5" s="9"/>
      <c r="C5" s="9"/>
      <c r="D5" s="9"/>
      <c r="E5" s="9"/>
      <c r="F5" s="77"/>
      <c r="G5" s="77"/>
      <c r="H5" s="8"/>
      <c r="I5" s="13"/>
      <c r="J5" s="13"/>
    </row>
    <row r="6" spans="1:14" ht="13.5" customHeight="1" x14ac:dyDescent="0.2">
      <c r="A6" s="45" t="s">
        <v>6</v>
      </c>
      <c r="B6" s="17" t="s">
        <v>0</v>
      </c>
      <c r="C6" s="47" t="s">
        <v>5</v>
      </c>
      <c r="D6" s="45" t="s">
        <v>2</v>
      </c>
      <c r="E6" s="50" t="s">
        <v>1</v>
      </c>
      <c r="F6" s="52" t="s">
        <v>3</v>
      </c>
      <c r="G6" s="53"/>
      <c r="H6" s="4"/>
      <c r="I6" s="5"/>
      <c r="J6" s="5"/>
      <c r="M6">
        <v>1</v>
      </c>
      <c r="N6" t="s">
        <v>10</v>
      </c>
    </row>
    <row r="7" spans="1:14" ht="13.5" thickBot="1" x14ac:dyDescent="0.25">
      <c r="A7" s="46"/>
      <c r="B7" s="18" t="s">
        <v>4</v>
      </c>
      <c r="C7" s="48"/>
      <c r="D7" s="49"/>
      <c r="E7" s="51"/>
      <c r="F7" s="31" t="s">
        <v>7</v>
      </c>
      <c r="G7" s="32" t="s">
        <v>8</v>
      </c>
      <c r="H7" s="6"/>
      <c r="M7">
        <v>2</v>
      </c>
      <c r="N7" t="s">
        <v>11</v>
      </c>
    </row>
    <row r="8" spans="1:14" ht="12" customHeight="1" thickTop="1" x14ac:dyDescent="0.2">
      <c r="A8" s="66" t="str">
        <f>CONCATENATE(IF(AND(C8&lt;&gt;"",C8&lt;&gt;" ",C8&lt;&gt;"　"),ASC(LEFT(#REF!,2))+1,""),IF(AND(C8&lt;&gt;"",C8&lt;&gt;" ",C8&lt;&gt;"　"),"　／　 ",""),IF(AND(C8&lt;&gt;"",C8&lt;&gt;" ",C8&lt;&gt;"　"),J2,""))</f>
        <v/>
      </c>
      <c r="B8" s="23"/>
      <c r="C8" s="69"/>
      <c r="D8" s="59"/>
      <c r="E8" s="54">
        <f>DATEDIF(D8,J$2,"Y")</f>
        <v>126</v>
      </c>
      <c r="F8" s="34"/>
      <c r="G8" s="36"/>
      <c r="H8" s="56" t="str">
        <f>IF(OR(D8="00:00:00",D8="",D8=" ",D8="　"),"00:00:00",DATEVALUE(IF(LEFT(D8,1)&lt;"A",SUBSTITUTE(CONCATENATE("S",D8),":","/"),SUBSTITUTE(D8,":","/"))))</f>
        <v>00:00:00</v>
      </c>
      <c r="M8">
        <v>7</v>
      </c>
      <c r="N8" t="s">
        <v>12</v>
      </c>
    </row>
    <row r="9" spans="1:14" ht="18" customHeight="1" thickBot="1" x14ac:dyDescent="0.25">
      <c r="A9" s="67"/>
      <c r="B9" s="20"/>
      <c r="C9" s="70"/>
      <c r="D9" s="71"/>
      <c r="E9" s="61"/>
      <c r="F9" s="35"/>
      <c r="G9" s="37"/>
      <c r="H9" s="56"/>
      <c r="M9">
        <v>8</v>
      </c>
      <c r="N9" t="s">
        <v>13</v>
      </c>
    </row>
    <row r="10" spans="1:14" ht="12" customHeight="1" thickTop="1" x14ac:dyDescent="0.2">
      <c r="A10" s="67"/>
      <c r="B10" s="19"/>
      <c r="C10" s="57"/>
      <c r="D10" s="59"/>
      <c r="E10" s="54">
        <f>DATEDIF(D10,J$2,"Y")</f>
        <v>126</v>
      </c>
      <c r="F10" s="62"/>
      <c r="G10" s="64"/>
      <c r="H10" s="56" t="str">
        <f>IF(OR(D10="00:00:00",D10="",D10=" ",D10="　"),"00:00:00",DATEVALUE(IF(LEFT(D10,1)&lt;"A",SUBSTITUTE(CONCATENATE("S",D10),":","/"),SUBSTITUTE(D10,":","/"))))</f>
        <v>00:00:00</v>
      </c>
      <c r="M10">
        <v>9</v>
      </c>
      <c r="N10" t="s">
        <v>14</v>
      </c>
    </row>
    <row r="11" spans="1:14" ht="18" customHeight="1" thickBot="1" x14ac:dyDescent="0.25">
      <c r="A11" s="68"/>
      <c r="B11" s="21"/>
      <c r="C11" s="58"/>
      <c r="D11" s="60"/>
      <c r="E11" s="61"/>
      <c r="F11" s="63"/>
      <c r="G11" s="65"/>
      <c r="H11" s="56"/>
      <c r="M11">
        <v>10</v>
      </c>
      <c r="N11" t="s">
        <v>15</v>
      </c>
    </row>
    <row r="12" spans="1:14" ht="12" customHeight="1" thickTop="1" x14ac:dyDescent="0.2">
      <c r="A12" s="66" t="str">
        <f>CONCATENATE(IF(AND(C12&lt;&gt;"",C12&lt;&gt;" ",C12&lt;&gt;"　"),ASC(LEFT(A8,2))+1,""),IF(AND(C12&lt;&gt;"",C12&lt;&gt;" ",C12&lt;&gt;"　"),"　／　 ",""),IF(AND(C12&lt;&gt;"",C12&lt;&gt;" ",C12&lt;&gt;"　"),J2,""))</f>
        <v/>
      </c>
      <c r="B12" s="23"/>
      <c r="C12" s="69"/>
      <c r="D12" s="59"/>
      <c r="E12" s="72">
        <f>DATEDIF(D12,J$2,"Y")</f>
        <v>126</v>
      </c>
      <c r="F12" s="73"/>
      <c r="G12" s="74"/>
      <c r="H12" s="56" t="str">
        <f>IF(OR(D12="00:00:00",D12="",D12=" ",D12="　"),"00:00:00",DATEVALUE(IF(LEFT(D12,1)&lt;"A",SUBSTITUTE(CONCATENATE("S",D12),":","/"),SUBSTITUTE(D12,":","/"))))</f>
        <v>00:00:00</v>
      </c>
      <c r="M12">
        <v>11</v>
      </c>
      <c r="N12" t="s">
        <v>16</v>
      </c>
    </row>
    <row r="13" spans="1:14" ht="18" customHeight="1" x14ac:dyDescent="0.2">
      <c r="A13" s="67"/>
      <c r="B13" s="21"/>
      <c r="C13" s="70"/>
      <c r="D13" s="71"/>
      <c r="E13" s="55"/>
      <c r="F13" s="35"/>
      <c r="G13" s="37"/>
      <c r="H13" s="56"/>
      <c r="M13">
        <v>12</v>
      </c>
      <c r="N13" t="s">
        <v>17</v>
      </c>
    </row>
    <row r="14" spans="1:14" ht="12" customHeight="1" x14ac:dyDescent="0.2">
      <c r="A14" s="67"/>
      <c r="B14" s="19"/>
      <c r="C14" s="57"/>
      <c r="D14" s="59"/>
      <c r="E14" s="54">
        <f>DATEDIF(D14,J$2,"Y")</f>
        <v>126</v>
      </c>
      <c r="F14" s="62"/>
      <c r="G14" s="64"/>
      <c r="H14" s="56" t="str">
        <f>IF(OR(D14="00:00:00",D14="",D14=" ",D14="　"),"00:00:00",DATEVALUE(IF(LEFT(D14,1)&lt;"A",SUBSTITUTE(CONCATENATE("S",D14),":","/"),SUBSTITUTE(D14,":","/"))))</f>
        <v>00:00:00</v>
      </c>
      <c r="M14">
        <v>13</v>
      </c>
      <c r="N14" t="s">
        <v>18</v>
      </c>
    </row>
    <row r="15" spans="1:14" ht="18" customHeight="1" thickBot="1" x14ac:dyDescent="0.25">
      <c r="A15" s="68"/>
      <c r="B15" s="22"/>
      <c r="C15" s="58"/>
      <c r="D15" s="60"/>
      <c r="E15" s="61"/>
      <c r="F15" s="63"/>
      <c r="G15" s="65"/>
      <c r="H15" s="56"/>
      <c r="M15">
        <v>14</v>
      </c>
      <c r="N15" t="s">
        <v>19</v>
      </c>
    </row>
    <row r="16" spans="1:14" ht="12" customHeight="1" thickTop="1" x14ac:dyDescent="0.2">
      <c r="A16" s="66" t="str">
        <f>CONCATENATE(IF(AND(C16&lt;&gt;"",C16&lt;&gt;" ",C16&lt;&gt;"　"),ASC(LEFT(A12,2))+1,""),IF(AND(C16&lt;&gt;"",C16&lt;&gt;" ",C16&lt;&gt;"　"),"　／　 ",""),IF(AND(C16&lt;&gt;"",C16&lt;&gt;" ",C16&lt;&gt;"　"),J2,""))</f>
        <v/>
      </c>
      <c r="B16" s="26"/>
      <c r="C16" s="75"/>
      <c r="D16" s="59"/>
      <c r="E16" s="72">
        <f>DATEDIF(D16,J$2,"Y")</f>
        <v>126</v>
      </c>
      <c r="F16" s="34"/>
      <c r="G16" s="36"/>
      <c r="H16" s="56" t="str">
        <f>IF(OR(D16="00:00:00",D16="",D16=" ",D16="　"),"00:00:00",DATEVALUE(IF(LEFT(D16,1)&lt;"A",SUBSTITUTE(CONCATENATE("S",D16),":","/"),SUBSTITUTE(D16,":","/"))))</f>
        <v>00:00:00</v>
      </c>
      <c r="J16" s="25"/>
      <c r="M16">
        <v>15</v>
      </c>
      <c r="N16" t="s">
        <v>20</v>
      </c>
    </row>
    <row r="17" spans="1:14" ht="18" customHeight="1" x14ac:dyDescent="0.2">
      <c r="A17" s="67"/>
      <c r="B17" s="21"/>
      <c r="C17" s="70"/>
      <c r="D17" s="71"/>
      <c r="E17" s="55"/>
      <c r="F17" s="35"/>
      <c r="G17" s="37"/>
      <c r="H17" s="56"/>
      <c r="J17" s="25"/>
      <c r="M17">
        <v>16</v>
      </c>
      <c r="N17" t="s">
        <v>21</v>
      </c>
    </row>
    <row r="18" spans="1:14" ht="12" customHeight="1" x14ac:dyDescent="0.2">
      <c r="A18" s="67"/>
      <c r="B18" s="19"/>
      <c r="C18" s="57"/>
      <c r="D18" s="59"/>
      <c r="E18" s="54">
        <f>DATEDIF(D18,J$2,"Y")</f>
        <v>126</v>
      </c>
      <c r="F18" s="62"/>
      <c r="G18" s="64"/>
      <c r="H18" s="56" t="str">
        <f>IF(OR(D18="00:00:00",D18="",D18=" ",D18="　"),"00:00:00",DATEVALUE(IF(LEFT(D18,1)&lt;"A",SUBSTITUTE(CONCATENATE("S",D18),":","/"),SUBSTITUTE(D18,":","/"))))</f>
        <v>00:00:00</v>
      </c>
      <c r="J18" s="25"/>
      <c r="M18">
        <v>17</v>
      </c>
      <c r="N18" t="s">
        <v>22</v>
      </c>
    </row>
    <row r="19" spans="1:14" ht="18" customHeight="1" thickBot="1" x14ac:dyDescent="0.25">
      <c r="A19" s="68"/>
      <c r="B19" s="21"/>
      <c r="C19" s="58"/>
      <c r="D19" s="60"/>
      <c r="E19" s="61"/>
      <c r="F19" s="63"/>
      <c r="G19" s="65"/>
      <c r="H19" s="56"/>
      <c r="J19" s="25"/>
      <c r="M19">
        <v>18</v>
      </c>
      <c r="N19" t="s">
        <v>23</v>
      </c>
    </row>
    <row r="20" spans="1:14" ht="12" customHeight="1" thickTop="1" x14ac:dyDescent="0.2">
      <c r="A20" s="66" t="str">
        <f>CONCATENATE(IF(AND(C20&lt;&gt;"",C20&lt;&gt;" ",C20&lt;&gt;"　"),ASC(LEFT(A16,2))+1,""),IF(AND(C20&lt;&gt;"",C20&lt;&gt;" ",C20&lt;&gt;"　"),"　／　 ",""),IF(AND(C20&lt;&gt;"",C20&lt;&gt;" ",C20&lt;&gt;"　"),J2,""))</f>
        <v/>
      </c>
      <c r="B20" s="23"/>
      <c r="C20" s="69"/>
      <c r="D20" s="59"/>
      <c r="E20" s="72">
        <f>DATEDIF(D20,J$2,"Y")</f>
        <v>126</v>
      </c>
      <c r="F20" s="73"/>
      <c r="G20" s="74"/>
      <c r="H20" s="56" t="str">
        <f>IF(OR(D20="00:00:00",D20="",D20=" ",D20="　"),"00:00:00",DATEVALUE(IF(LEFT(D20,1)&lt;"A",SUBSTITUTE(CONCATENATE("S",D20),":","/"),SUBSTITUTE(D20,":","/"))))</f>
        <v>00:00:00</v>
      </c>
      <c r="J20"/>
      <c r="M20">
        <v>19</v>
      </c>
      <c r="N20" t="s">
        <v>24</v>
      </c>
    </row>
    <row r="21" spans="1:14" ht="18" customHeight="1" x14ac:dyDescent="0.2">
      <c r="A21" s="67"/>
      <c r="B21" s="21"/>
      <c r="C21" s="70"/>
      <c r="D21" s="71"/>
      <c r="E21" s="55"/>
      <c r="F21" s="35"/>
      <c r="G21" s="37"/>
      <c r="H21" s="56"/>
      <c r="J21"/>
      <c r="M21">
        <v>20</v>
      </c>
      <c r="N21" t="s">
        <v>25</v>
      </c>
    </row>
    <row r="22" spans="1:14" ht="12" customHeight="1" x14ac:dyDescent="0.2">
      <c r="A22" s="67"/>
      <c r="B22" s="19"/>
      <c r="C22" s="57"/>
      <c r="D22" s="59"/>
      <c r="E22" s="54">
        <f>DATEDIF(D22,J$2,"Y")</f>
        <v>126</v>
      </c>
      <c r="F22" s="62"/>
      <c r="G22" s="64"/>
      <c r="H22" s="56" t="str">
        <f>IF(OR(D22="00:00:00",D22="",D22=" ",D22="　"),"00:00:00",DATEVALUE(IF(LEFT(D22,1)&lt;"A",SUBSTITUTE(CONCATENATE("S",D22),":","/"),SUBSTITUTE(D22,":","/"))))</f>
        <v>00:00:00</v>
      </c>
      <c r="J22"/>
      <c r="M22">
        <v>21</v>
      </c>
      <c r="N22" t="s">
        <v>26</v>
      </c>
    </row>
    <row r="23" spans="1:14" ht="18" customHeight="1" thickBot="1" x14ac:dyDescent="0.25">
      <c r="A23" s="68"/>
      <c r="B23" s="22"/>
      <c r="C23" s="58"/>
      <c r="D23" s="60"/>
      <c r="E23" s="61"/>
      <c r="F23" s="63"/>
      <c r="G23" s="65"/>
      <c r="H23" s="56"/>
      <c r="J23"/>
      <c r="M23">
        <v>22</v>
      </c>
      <c r="N23" t="s">
        <v>27</v>
      </c>
    </row>
    <row r="24" spans="1:14" ht="12" customHeight="1" thickTop="1" x14ac:dyDescent="0.2">
      <c r="A24" s="66" t="str">
        <f>CONCATENATE(IF(AND(C24&lt;&gt;"",C24&lt;&gt;" ",C24&lt;&gt;"　"),ASC(LEFT(A20,2))+1,""),IF(AND(C24&lt;&gt;"",C24&lt;&gt;" ",C24&lt;&gt;"　"),"　／　 ",""),IF(AND(C24&lt;&gt;"",C24&lt;&gt;" ",C24&lt;&gt;"　"),J2,""))</f>
        <v/>
      </c>
      <c r="B24" s="26"/>
      <c r="C24" s="75"/>
      <c r="D24" s="59"/>
      <c r="E24" s="72">
        <f>DATEDIF(D24,J$2,"Y")</f>
        <v>126</v>
      </c>
      <c r="F24" s="34"/>
      <c r="G24" s="36"/>
      <c r="H24" s="56" t="str">
        <f>IF(OR(D24="00:00:00",D24="",D24=" ",D24="　"),"00:00:00",DATEVALUE(IF(LEFT(D24,1)&lt;"A",SUBSTITUTE(CONCATENATE("S",D24),":","/"),SUBSTITUTE(D24,":","/"))))</f>
        <v>00:00:00</v>
      </c>
      <c r="J24"/>
      <c r="M24">
        <v>23</v>
      </c>
      <c r="N24" t="s">
        <v>28</v>
      </c>
    </row>
    <row r="25" spans="1:14" ht="18" customHeight="1" x14ac:dyDescent="0.2">
      <c r="A25" s="67"/>
      <c r="B25" s="21"/>
      <c r="C25" s="70"/>
      <c r="D25" s="71"/>
      <c r="E25" s="55"/>
      <c r="F25" s="35"/>
      <c r="G25" s="37"/>
      <c r="H25" s="56"/>
      <c r="M25">
        <v>24</v>
      </c>
      <c r="N25" t="s">
        <v>29</v>
      </c>
    </row>
    <row r="26" spans="1:14" ht="12" customHeight="1" x14ac:dyDescent="0.2">
      <c r="A26" s="67"/>
      <c r="B26" s="19"/>
      <c r="C26" s="57"/>
      <c r="D26" s="59"/>
      <c r="E26" s="54">
        <f>DATEDIF(D26,J$2,"Y")</f>
        <v>126</v>
      </c>
      <c r="F26" s="62"/>
      <c r="G26" s="64"/>
      <c r="H26" s="56" t="str">
        <f>IF(OR(D26="00:00:00",D26="",D26=" ",D26="　"),"00:00:00",DATEVALUE(IF(LEFT(D26,1)&lt;"A",SUBSTITUTE(CONCATENATE("S",D26),":","/"),SUBSTITUTE(D26,":","/"))))</f>
        <v>00:00:00</v>
      </c>
      <c r="M26">
        <v>25</v>
      </c>
      <c r="N26" t="s">
        <v>30</v>
      </c>
    </row>
    <row r="27" spans="1:14" ht="18" customHeight="1" thickBot="1" x14ac:dyDescent="0.25">
      <c r="A27" s="68"/>
      <c r="B27" s="21"/>
      <c r="C27" s="58"/>
      <c r="D27" s="60"/>
      <c r="E27" s="61"/>
      <c r="F27" s="63"/>
      <c r="G27" s="65"/>
      <c r="H27" s="56"/>
      <c r="M27">
        <v>26</v>
      </c>
      <c r="N27" t="s">
        <v>31</v>
      </c>
    </row>
    <row r="28" spans="1:14" ht="12" customHeight="1" thickTop="1" x14ac:dyDescent="0.2">
      <c r="A28" s="66" t="str">
        <f>CONCATENATE(IF(AND(C28&lt;&gt;"",C28&lt;&gt;" ",C28&lt;&gt;"　"),ASC(LEFT(A24,2))+1,""),IF(AND(C28&lt;&gt;"",C28&lt;&gt;" ",C28&lt;&gt;"　"),"　／　 ",""),IF(AND(C28&lt;&gt;"",C28&lt;&gt;" ",C28&lt;&gt;"　"),J2,""))</f>
        <v/>
      </c>
      <c r="B28" s="23"/>
      <c r="C28" s="69"/>
      <c r="D28" s="59"/>
      <c r="E28" s="72">
        <f>DATEDIF(D28,J$2,"Y")</f>
        <v>126</v>
      </c>
      <c r="F28" s="73"/>
      <c r="G28" s="74"/>
      <c r="H28" s="56" t="str">
        <f>IF(OR(D28="00:00:00",D28="",D28=" ",D28="　"),"00:00:00",DATEVALUE(IF(LEFT(D28,1)&lt;"A",SUBSTITUTE(CONCATENATE("S",D28),":","/"),SUBSTITUTE(D28,":","/"))))</f>
        <v>00:00:00</v>
      </c>
      <c r="M28">
        <v>27</v>
      </c>
      <c r="N28" t="s">
        <v>32</v>
      </c>
    </row>
    <row r="29" spans="1:14" ht="18" customHeight="1" x14ac:dyDescent="0.2">
      <c r="A29" s="67"/>
      <c r="B29" s="21"/>
      <c r="C29" s="70"/>
      <c r="D29" s="71"/>
      <c r="E29" s="55"/>
      <c r="F29" s="35"/>
      <c r="G29" s="37"/>
      <c r="H29" s="56"/>
      <c r="J29"/>
      <c r="M29">
        <v>28</v>
      </c>
      <c r="N29" t="s">
        <v>33</v>
      </c>
    </row>
    <row r="30" spans="1:14" ht="12" customHeight="1" x14ac:dyDescent="0.2">
      <c r="A30" s="67"/>
      <c r="B30" s="19"/>
      <c r="C30" s="57"/>
      <c r="D30" s="59"/>
      <c r="E30" s="54">
        <f>DATEDIF(D30,J$2,"Y")</f>
        <v>126</v>
      </c>
      <c r="F30" s="62"/>
      <c r="G30" s="64"/>
      <c r="H30" s="56" t="str">
        <f>IF(OR(D30="00:00:00",D30="",D30=" ",D30="　"),"00:00:00",DATEVALUE(IF(LEFT(D30,1)&lt;"A",SUBSTITUTE(CONCATENATE("S",D30),":","/"),SUBSTITUTE(D30,":","/"))))</f>
        <v>00:00:00</v>
      </c>
      <c r="J30"/>
      <c r="M30">
        <v>29</v>
      </c>
      <c r="N30" t="s">
        <v>34</v>
      </c>
    </row>
    <row r="31" spans="1:14" ht="18" customHeight="1" thickBot="1" x14ac:dyDescent="0.25">
      <c r="A31" s="68"/>
      <c r="B31" s="22"/>
      <c r="C31" s="58"/>
      <c r="D31" s="60"/>
      <c r="E31" s="61"/>
      <c r="F31" s="63"/>
      <c r="G31" s="65"/>
      <c r="H31" s="56"/>
      <c r="J31"/>
      <c r="M31">
        <v>30</v>
      </c>
      <c r="N31" t="s">
        <v>35</v>
      </c>
    </row>
    <row r="32" spans="1:14" ht="12" customHeight="1" thickTop="1" x14ac:dyDescent="0.2">
      <c r="A32" s="66" t="str">
        <f>CONCATENATE(IF(AND(C32&lt;&gt;"",C32&lt;&gt;" ",C32&lt;&gt;"　"),ASC(LEFT(A28,2))+1,""),IF(AND(C32&lt;&gt;"",C32&lt;&gt;" ",C32&lt;&gt;"　"),"　／　 ",""),IF(AND(C32&lt;&gt;"",C32&lt;&gt;" ",C32&lt;&gt;"　"),J2,""))</f>
        <v/>
      </c>
      <c r="B32" s="26"/>
      <c r="C32" s="75"/>
      <c r="D32" s="59"/>
      <c r="E32" s="72">
        <f>DATEDIF(D32,J$2,"Y")</f>
        <v>126</v>
      </c>
      <c r="F32" s="34"/>
      <c r="G32" s="36"/>
      <c r="H32" s="56" t="str">
        <f>IF(OR(D32="00:00:00",D32="",D32=" ",D32="　"),"00:00:00",DATEVALUE(IF(LEFT(D32,1)&lt;"A",SUBSTITUTE(CONCATENATE("S",D32),":","/"),SUBSTITUTE(D32,":","/"))))</f>
        <v>00:00:00</v>
      </c>
      <c r="J32"/>
      <c r="M32">
        <v>31</v>
      </c>
      <c r="N32" t="s">
        <v>36</v>
      </c>
    </row>
    <row r="33" spans="1:14" ht="18" customHeight="1" x14ac:dyDescent="0.2">
      <c r="A33" s="67"/>
      <c r="B33" s="21"/>
      <c r="C33" s="70"/>
      <c r="D33" s="71"/>
      <c r="E33" s="55"/>
      <c r="F33" s="35"/>
      <c r="G33" s="37"/>
      <c r="H33" s="56"/>
      <c r="J33"/>
      <c r="M33">
        <v>32</v>
      </c>
      <c r="N33" t="s">
        <v>37</v>
      </c>
    </row>
    <row r="34" spans="1:14" ht="12" customHeight="1" x14ac:dyDescent="0.2">
      <c r="A34" s="67"/>
      <c r="B34" s="19"/>
      <c r="C34" s="57"/>
      <c r="D34" s="59"/>
      <c r="E34" s="54">
        <f>DATEDIF(D34,J$2,"Y")</f>
        <v>126</v>
      </c>
      <c r="F34" s="62"/>
      <c r="G34" s="64"/>
      <c r="H34" s="56" t="str">
        <f>IF(OR(D34="00:00:00",D34="",D34=" ",D34="　"),"00:00:00",DATEVALUE(IF(LEFT(D34,1)&lt;"A",SUBSTITUTE(CONCATENATE("S",D34),":","/"),SUBSTITUTE(D34,":","/"))))</f>
        <v>00:00:00</v>
      </c>
      <c r="J34"/>
      <c r="M34">
        <v>33</v>
      </c>
      <c r="N34" t="s">
        <v>38</v>
      </c>
    </row>
    <row r="35" spans="1:14" ht="18" customHeight="1" thickBot="1" x14ac:dyDescent="0.25">
      <c r="A35" s="68"/>
      <c r="B35" s="21"/>
      <c r="C35" s="58"/>
      <c r="D35" s="60"/>
      <c r="E35" s="61"/>
      <c r="F35" s="63"/>
      <c r="G35" s="65"/>
      <c r="H35" s="56"/>
      <c r="J35"/>
      <c r="M35">
        <v>34</v>
      </c>
      <c r="N35" t="s">
        <v>39</v>
      </c>
    </row>
    <row r="36" spans="1:14" ht="12" customHeight="1" thickTop="1" x14ac:dyDescent="0.2">
      <c r="A36" s="66" t="str">
        <f>CONCATENATE(IF(AND(C36&lt;&gt;"",C36&lt;&gt;" ",C36&lt;&gt;"　"),ASC(LEFT(A32,2))+1,""),IF(AND(C36&lt;&gt;"",C36&lt;&gt;" ",C36&lt;&gt;"　"),"　／　 ",""),IF(AND(C36&lt;&gt;"",C36&lt;&gt;" ",C36&lt;&gt;"　"),J2,""))</f>
        <v/>
      </c>
      <c r="B36" s="23"/>
      <c r="C36" s="69"/>
      <c r="D36" s="59"/>
      <c r="E36" s="72">
        <f>DATEDIF(D36,J$2,"Y")</f>
        <v>126</v>
      </c>
      <c r="F36" s="62"/>
      <c r="G36" s="64"/>
      <c r="H36" s="56" t="str">
        <f>IF(OR(D36="00:00:00",D36="",D36=" ",D36="　"),"00:00:00",DATEVALUE(IF(LEFT(D36,1)&lt;"A",SUBSTITUTE(CONCATENATE("S",D36),":","/"),SUBSTITUTE(D36,":","/"))))</f>
        <v>00:00:00</v>
      </c>
      <c r="J36"/>
      <c r="M36">
        <v>35</v>
      </c>
      <c r="N36" t="s">
        <v>40</v>
      </c>
    </row>
    <row r="37" spans="1:14" ht="18" customHeight="1" x14ac:dyDescent="0.2">
      <c r="A37" s="67"/>
      <c r="B37" s="21"/>
      <c r="C37" s="70"/>
      <c r="D37" s="71"/>
      <c r="E37" s="55"/>
      <c r="F37" s="35"/>
      <c r="G37" s="37"/>
      <c r="H37" s="56"/>
      <c r="J37"/>
      <c r="M37">
        <v>36</v>
      </c>
      <c r="N37" t="s">
        <v>42</v>
      </c>
    </row>
    <row r="38" spans="1:14" ht="12" customHeight="1" x14ac:dyDescent="0.2">
      <c r="A38" s="67"/>
      <c r="B38" s="19"/>
      <c r="C38" s="57"/>
      <c r="D38" s="59"/>
      <c r="E38" s="54">
        <f>DATEDIF(D38,J$2,"Y")</f>
        <v>126</v>
      </c>
      <c r="F38" s="62"/>
      <c r="G38" s="64"/>
      <c r="H38" s="56" t="str">
        <f>IF(OR(D38="00:00:00",D38="",D38=" ",D38="　"),"00:00:00",DATEVALUE(IF(LEFT(D38,1)&lt;"A",SUBSTITUTE(CONCATENATE("S",D38),":","/"),SUBSTITUTE(D38,":","/"))))</f>
        <v>00:00:00</v>
      </c>
      <c r="J38"/>
      <c r="M38">
        <v>37</v>
      </c>
      <c r="N38" t="s">
        <v>41</v>
      </c>
    </row>
    <row r="39" spans="1:14" ht="18" customHeight="1" thickBot="1" x14ac:dyDescent="0.25">
      <c r="A39" s="68"/>
      <c r="B39" s="21"/>
      <c r="C39" s="58"/>
      <c r="D39" s="60"/>
      <c r="E39" s="61"/>
      <c r="F39" s="63"/>
      <c r="G39" s="65"/>
      <c r="H39" s="56"/>
      <c r="J39"/>
      <c r="M39">
        <v>38</v>
      </c>
      <c r="N39" t="s">
        <v>43</v>
      </c>
    </row>
    <row r="40" spans="1:14" ht="12" customHeight="1" thickTop="1" x14ac:dyDescent="0.2">
      <c r="A40" s="66" t="str">
        <f>CONCATENATE(IF(AND(C40&lt;&gt;"",C40&lt;&gt;" ",C40&lt;&gt;"　"),ASC(LEFT(A36,2))+1,""),IF(AND(C40&lt;&gt;"",C40&lt;&gt;" ",C40&lt;&gt;"　"),"　／　 ",""),IF(AND(C40&lt;&gt;"",C40&lt;&gt;" ",C40&lt;&gt;"　"),J2,""))</f>
        <v/>
      </c>
      <c r="B40" s="23"/>
      <c r="C40" s="69"/>
      <c r="D40" s="59"/>
      <c r="E40" s="72">
        <f>DATEDIF(D40,J$2,"Y")</f>
        <v>126</v>
      </c>
      <c r="F40" s="62"/>
      <c r="G40" s="64"/>
      <c r="H40" s="56" t="str">
        <f>IF(OR(D40="00:00:00",D40="",D40=" ",D40="　"),"00:00:00",DATEVALUE(IF(LEFT(D40,1)&lt;"A",SUBSTITUTE(CONCATENATE("S",D40),":","/"),SUBSTITUTE(D40,":","/"))))</f>
        <v>00:00:00</v>
      </c>
      <c r="J40"/>
      <c r="M40">
        <v>39</v>
      </c>
      <c r="N40" t="s">
        <v>44</v>
      </c>
    </row>
    <row r="41" spans="1:14" ht="18" customHeight="1" x14ac:dyDescent="0.2">
      <c r="A41" s="67"/>
      <c r="B41" s="21"/>
      <c r="C41" s="70"/>
      <c r="D41" s="71"/>
      <c r="E41" s="55"/>
      <c r="F41" s="35"/>
      <c r="G41" s="37"/>
      <c r="H41" s="56"/>
      <c r="J41"/>
      <c r="M41">
        <v>40</v>
      </c>
      <c r="N41" t="s">
        <v>45</v>
      </c>
    </row>
    <row r="42" spans="1:14" ht="12" customHeight="1" x14ac:dyDescent="0.2">
      <c r="A42" s="67"/>
      <c r="B42" s="19"/>
      <c r="C42" s="57"/>
      <c r="D42" s="59"/>
      <c r="E42" s="54">
        <f>DATEDIF(D42,J$2,"Y")</f>
        <v>126</v>
      </c>
      <c r="F42" s="62"/>
      <c r="G42" s="64"/>
      <c r="H42" s="56" t="str">
        <f>IF(OR(D42="00:00:00",D42="",D42=" ",D42="　"),"00:00:00",DATEVALUE(IF(LEFT(D42,1)&lt;"A",SUBSTITUTE(CONCATENATE("S",D42),":","/"),SUBSTITUTE(D42,":","/"))))</f>
        <v>00:00:00</v>
      </c>
      <c r="J42"/>
      <c r="M42">
        <v>41</v>
      </c>
      <c r="N42" t="s">
        <v>46</v>
      </c>
    </row>
    <row r="43" spans="1:14" ht="18" customHeight="1" thickBot="1" x14ac:dyDescent="0.25">
      <c r="A43" s="68"/>
      <c r="B43" s="21"/>
      <c r="C43" s="58"/>
      <c r="D43" s="60"/>
      <c r="E43" s="61"/>
      <c r="F43" s="63"/>
      <c r="G43" s="65"/>
      <c r="H43" s="56"/>
      <c r="J43"/>
      <c r="M43">
        <v>42</v>
      </c>
      <c r="N43" t="s">
        <v>47</v>
      </c>
    </row>
    <row r="44" spans="1:14" ht="12" customHeight="1" thickTop="1" x14ac:dyDescent="0.2">
      <c r="A44" s="66" t="str">
        <f>CONCATENATE(IF(AND(C44&lt;&gt;"",C44&lt;&gt;" ",C44&lt;&gt;"　"),ASC(LEFT(#REF!,2))+1,""),IF(AND(C44&lt;&gt;"",C44&lt;&gt;" ",C44&lt;&gt;"　"),"　／　 ",""),IF(AND(C44&lt;&gt;"",C44&lt;&gt;" ",C44&lt;&gt;"　"),J2,""))</f>
        <v/>
      </c>
      <c r="B44" s="23"/>
      <c r="C44" s="69"/>
      <c r="D44" s="59"/>
      <c r="E44" s="72">
        <f>DATEDIF(D44,J$2,"Y")</f>
        <v>126</v>
      </c>
      <c r="F44" s="62"/>
      <c r="G44" s="64"/>
      <c r="H44" s="56" t="str">
        <f>IF(OR(D44="00:00:00",D44="",D44=" ",D44="　"),"00:00:00",DATEVALUE(IF(LEFT(D44,1)&lt;"A",SUBSTITUTE(CONCATENATE("S",D44),":","/"),SUBSTITUTE(D44,":","/"))))</f>
        <v>00:00:00</v>
      </c>
      <c r="J44"/>
      <c r="M44">
        <v>47</v>
      </c>
      <c r="N44" t="s">
        <v>48</v>
      </c>
    </row>
    <row r="45" spans="1:14" ht="18" customHeight="1" x14ac:dyDescent="0.2">
      <c r="A45" s="67"/>
      <c r="B45" s="21"/>
      <c r="C45" s="70"/>
      <c r="D45" s="71"/>
      <c r="E45" s="55"/>
      <c r="F45" s="35"/>
      <c r="G45" s="37"/>
      <c r="H45" s="56"/>
    </row>
    <row r="46" spans="1:14" ht="12" customHeight="1" x14ac:dyDescent="0.2">
      <c r="A46" s="67"/>
      <c r="B46" s="19"/>
      <c r="C46" s="57"/>
      <c r="D46" s="59"/>
      <c r="E46" s="54">
        <f>DATEDIF(D46,J$2,"Y")</f>
        <v>126</v>
      </c>
      <c r="F46" s="62"/>
      <c r="G46" s="64"/>
      <c r="H46" s="56" t="str">
        <f>IF(OR(D46="00:00:00",D46="",D46=" ",D46="　"),"00:00:00",DATEVALUE(IF(LEFT(D46,1)&lt;"A",SUBSTITUTE(CONCATENATE("S",D46),":","/"),SUBSTITUTE(D46,":","/"))))</f>
        <v>00:00:00</v>
      </c>
    </row>
    <row r="47" spans="1:14" ht="18" customHeight="1" x14ac:dyDescent="0.2">
      <c r="A47" s="80"/>
      <c r="B47" s="21"/>
      <c r="C47" s="70"/>
      <c r="D47" s="71"/>
      <c r="E47" s="55"/>
      <c r="F47" s="35"/>
      <c r="G47" s="37"/>
      <c r="H47" s="56"/>
    </row>
    <row r="48" spans="1:14" ht="35.5" customHeight="1" x14ac:dyDescent="0.2">
      <c r="A48" s="78" t="s">
        <v>52</v>
      </c>
      <c r="B48" s="79"/>
      <c r="C48" s="79"/>
      <c r="D48" s="79"/>
      <c r="E48" s="79"/>
      <c r="F48" s="79"/>
      <c r="G48" s="79"/>
      <c r="H48" s="15"/>
    </row>
    <row r="49" spans="1:8" ht="35.5" customHeight="1" x14ac:dyDescent="0.2">
      <c r="A49" s="30" t="s">
        <v>56</v>
      </c>
      <c r="B49" s="33"/>
      <c r="C49" s="33"/>
      <c r="D49" s="33"/>
      <c r="E49" s="33"/>
      <c r="F49" s="33"/>
      <c r="G49" s="33"/>
      <c r="H49" s="15"/>
    </row>
    <row r="50" spans="1:8" ht="35.5" customHeight="1" x14ac:dyDescent="0.2">
      <c r="A50" s="30" t="s">
        <v>53</v>
      </c>
      <c r="B50" s="28"/>
      <c r="C50" s="29"/>
      <c r="D50" s="29"/>
      <c r="E50" s="29"/>
      <c r="F50" s="29"/>
      <c r="G50" s="29"/>
      <c r="H50" s="2"/>
    </row>
  </sheetData>
  <sheetProtection formatCells="0" selectLockedCells="1"/>
  <mergeCells count="143">
    <mergeCell ref="C44:C45"/>
    <mergeCell ref="D42:D43"/>
    <mergeCell ref="E42:E43"/>
    <mergeCell ref="F42:F43"/>
    <mergeCell ref="G42:G43"/>
    <mergeCell ref="H44:H45"/>
    <mergeCell ref="C46:C47"/>
    <mergeCell ref="D46:D47"/>
    <mergeCell ref="E46:E47"/>
    <mergeCell ref="F46:F47"/>
    <mergeCell ref="G46:G47"/>
    <mergeCell ref="H46:H47"/>
    <mergeCell ref="H42:H43"/>
    <mergeCell ref="F34:F35"/>
    <mergeCell ref="G34:G35"/>
    <mergeCell ref="H34:H35"/>
    <mergeCell ref="A40:A43"/>
    <mergeCell ref="C40:C41"/>
    <mergeCell ref="D3:G4"/>
    <mergeCell ref="F5:G5"/>
    <mergeCell ref="A48:G48"/>
    <mergeCell ref="D44:D45"/>
    <mergeCell ref="E44:E45"/>
    <mergeCell ref="F44:F45"/>
    <mergeCell ref="G44:G45"/>
    <mergeCell ref="D40:D41"/>
    <mergeCell ref="E40:E41"/>
    <mergeCell ref="F40:F41"/>
    <mergeCell ref="G40:G41"/>
    <mergeCell ref="A36:A39"/>
    <mergeCell ref="C36:C37"/>
    <mergeCell ref="D36:D37"/>
    <mergeCell ref="E36:E37"/>
    <mergeCell ref="F36:F37"/>
    <mergeCell ref="G36:G37"/>
    <mergeCell ref="C42:C43"/>
    <mergeCell ref="A44:A47"/>
    <mergeCell ref="H40:H41"/>
    <mergeCell ref="A32:A35"/>
    <mergeCell ref="C32:C33"/>
    <mergeCell ref="A28:A31"/>
    <mergeCell ref="C28:C29"/>
    <mergeCell ref="D28:D29"/>
    <mergeCell ref="E28:E29"/>
    <mergeCell ref="F28:F29"/>
    <mergeCell ref="G28:G29"/>
    <mergeCell ref="D32:D33"/>
    <mergeCell ref="E32:E33"/>
    <mergeCell ref="F32:F33"/>
    <mergeCell ref="G32:G33"/>
    <mergeCell ref="H36:H37"/>
    <mergeCell ref="C38:C39"/>
    <mergeCell ref="D38:D39"/>
    <mergeCell ref="E38:E39"/>
    <mergeCell ref="F38:F39"/>
    <mergeCell ref="G38:G39"/>
    <mergeCell ref="H38:H39"/>
    <mergeCell ref="H32:H33"/>
    <mergeCell ref="C34:C35"/>
    <mergeCell ref="D34:D35"/>
    <mergeCell ref="E34:E35"/>
    <mergeCell ref="E22:E23"/>
    <mergeCell ref="F22:F23"/>
    <mergeCell ref="G22:G23"/>
    <mergeCell ref="H22:H23"/>
    <mergeCell ref="H28:H29"/>
    <mergeCell ref="C30:C31"/>
    <mergeCell ref="D30:D31"/>
    <mergeCell ref="E30:E31"/>
    <mergeCell ref="F30:F31"/>
    <mergeCell ref="G30:G31"/>
    <mergeCell ref="H30:H31"/>
    <mergeCell ref="D24:D25"/>
    <mergeCell ref="E24:E25"/>
    <mergeCell ref="F24:F25"/>
    <mergeCell ref="G24:G25"/>
    <mergeCell ref="H24:H25"/>
    <mergeCell ref="C26:C27"/>
    <mergeCell ref="D26:D27"/>
    <mergeCell ref="E26:E27"/>
    <mergeCell ref="F26:F27"/>
    <mergeCell ref="G26:G27"/>
    <mergeCell ref="H26:H27"/>
    <mergeCell ref="A24:A27"/>
    <mergeCell ref="C24:C25"/>
    <mergeCell ref="D16:D17"/>
    <mergeCell ref="E16:E17"/>
    <mergeCell ref="F16:F17"/>
    <mergeCell ref="G16:G17"/>
    <mergeCell ref="H16:H17"/>
    <mergeCell ref="C18:C19"/>
    <mergeCell ref="D18:D19"/>
    <mergeCell ref="E18:E19"/>
    <mergeCell ref="F18:F19"/>
    <mergeCell ref="G18:G19"/>
    <mergeCell ref="H18:H19"/>
    <mergeCell ref="A16:A19"/>
    <mergeCell ref="C16:C17"/>
    <mergeCell ref="A20:A23"/>
    <mergeCell ref="C20:C21"/>
    <mergeCell ref="D20:D21"/>
    <mergeCell ref="E20:E21"/>
    <mergeCell ref="F20:F21"/>
    <mergeCell ref="G20:G21"/>
    <mergeCell ref="H20:H21"/>
    <mergeCell ref="C22:C23"/>
    <mergeCell ref="D22:D23"/>
    <mergeCell ref="H8:H9"/>
    <mergeCell ref="C10:C11"/>
    <mergeCell ref="D10:D11"/>
    <mergeCell ref="E10:E11"/>
    <mergeCell ref="F10:F11"/>
    <mergeCell ref="G10:G11"/>
    <mergeCell ref="H10:H11"/>
    <mergeCell ref="A12:A15"/>
    <mergeCell ref="C12:C13"/>
    <mergeCell ref="D12:D13"/>
    <mergeCell ref="E12:E13"/>
    <mergeCell ref="F12:F13"/>
    <mergeCell ref="G12:G13"/>
    <mergeCell ref="H12:H13"/>
    <mergeCell ref="C14:C15"/>
    <mergeCell ref="D14:D15"/>
    <mergeCell ref="E14:E15"/>
    <mergeCell ref="F14:F15"/>
    <mergeCell ref="G14:G15"/>
    <mergeCell ref="H14:H15"/>
    <mergeCell ref="A8:A11"/>
    <mergeCell ref="C8:C9"/>
    <mergeCell ref="D8:D9"/>
    <mergeCell ref="E8:E9"/>
    <mergeCell ref="F8:F9"/>
    <mergeCell ref="G8:G9"/>
    <mergeCell ref="A1:G1"/>
    <mergeCell ref="A2:B2"/>
    <mergeCell ref="A3:B3"/>
    <mergeCell ref="A4:B4"/>
    <mergeCell ref="A6:A7"/>
    <mergeCell ref="C6:C7"/>
    <mergeCell ref="D6:D7"/>
    <mergeCell ref="E6:E7"/>
    <mergeCell ref="F6:G6"/>
    <mergeCell ref="C3:C4"/>
  </mergeCells>
  <phoneticPr fontId="3"/>
  <conditionalFormatting sqref="F8:F11">
    <cfRule type="cellIs" dxfId="11" priority="74" stopIfTrue="1" operator="equal">
      <formula>"　"</formula>
    </cfRule>
    <cfRule type="cellIs" dxfId="10" priority="75" stopIfTrue="1" operator="equal">
      <formula>""</formula>
    </cfRule>
    <cfRule type="cellIs" dxfId="9" priority="76" stopIfTrue="1" operator="equal">
      <formula>" "</formula>
    </cfRule>
    <cfRule type="cellIs" dxfId="8" priority="77" operator="notEqual">
      <formula>"○"</formula>
    </cfRule>
    <cfRule type="cellIs" dxfId="7" priority="78" stopIfTrue="1" operator="equal">
      <formula>"　"</formula>
    </cfRule>
    <cfRule type="cellIs" dxfId="6" priority="79" stopIfTrue="1" operator="equal">
      <formula>""</formula>
    </cfRule>
    <cfRule type="cellIs" dxfId="5" priority="80" stopIfTrue="1" operator="equal">
      <formula>" "</formula>
    </cfRule>
    <cfRule type="cellIs" dxfId="4" priority="81" operator="notEqual">
      <formula>"○"</formula>
    </cfRule>
  </conditionalFormatting>
  <conditionalFormatting sqref="F8:G47">
    <cfRule type="cellIs" dxfId="3" priority="98" stopIfTrue="1" operator="equal">
      <formula>"　"</formula>
    </cfRule>
    <cfRule type="cellIs" dxfId="2" priority="99" stopIfTrue="1" operator="equal">
      <formula>""</formula>
    </cfRule>
    <cfRule type="cellIs" dxfId="1" priority="100" stopIfTrue="1" operator="equal">
      <formula>" "</formula>
    </cfRule>
    <cfRule type="cellIs" dxfId="0" priority="101" operator="notEqual">
      <formula>"○"</formula>
    </cfRule>
  </conditionalFormatting>
  <pageMargins left="0.59055118110236227" right="0.59055118110236227" top="0.31496062992125984" bottom="0.31496062992125984" header="0.31496062992125984" footer="0.11811023622047245"/>
  <pageSetup paperSize="9" scale="9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井上光子</dc:creator>
  <cp:lastModifiedBy>久乃 町田</cp:lastModifiedBy>
  <cp:lastPrinted>2025-04-20T03:10:51Z</cp:lastPrinted>
  <dcterms:created xsi:type="dcterms:W3CDTF">2012-06-25T02:30:28Z</dcterms:created>
  <dcterms:modified xsi:type="dcterms:W3CDTF">2026-04-20T12:07:09Z</dcterms:modified>
</cp:coreProperties>
</file>